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统计" sheetId="1" r:id="rId1"/>
  </sheets>
  <calcPr calcId="144525"/>
</workbook>
</file>

<file path=xl/sharedStrings.xml><?xml version="1.0" encoding="utf-8"?>
<sst xmlns="http://schemas.openxmlformats.org/spreadsheetml/2006/main" count="20" uniqueCount="17">
  <si>
    <t>2023年察隅县人民法院司法警务辅助人员招聘
拟进入体检、政审名单公示</t>
  </si>
  <si>
    <t>公示日期：2023年12月22日</t>
  </si>
  <si>
    <t>序号</t>
  </si>
  <si>
    <t>姓名</t>
  </si>
  <si>
    <t>性别</t>
  </si>
  <si>
    <t xml:space="preserve">体测分数40%             </t>
  </si>
  <si>
    <t>笔试分数30%</t>
  </si>
  <si>
    <t>面试分数30%</t>
  </si>
  <si>
    <t>总分</t>
  </si>
  <si>
    <t>排名</t>
  </si>
  <si>
    <t>强巴朗杰</t>
  </si>
  <si>
    <t>男</t>
  </si>
  <si>
    <t>强巴次仁</t>
  </si>
  <si>
    <t>向巴卓玛</t>
  </si>
  <si>
    <t>女</t>
  </si>
  <si>
    <t>嘎玛江才</t>
  </si>
  <si>
    <t>益西罗布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</si>
</sst>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0" fillId="30" borderId="11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8" fillId="29" borderId="11" applyNumberFormat="false" applyAlignment="false" applyProtection="false">
      <alignment vertical="center"/>
    </xf>
    <xf numFmtId="0" fontId="19" fillId="30" borderId="12" applyNumberFormat="false" applyAlignment="false" applyProtection="false">
      <alignment vertical="center"/>
    </xf>
    <xf numFmtId="0" fontId="21" fillId="31" borderId="13" applyNumberFormat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right" vertical="center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0" fillId="2" borderId="1" xfId="0" applyFill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176" fontId="0" fillId="0" borderId="1" xfId="0" applyNumberFormat="true" applyBorder="true" applyAlignment="true">
      <alignment vertical="center"/>
    </xf>
    <xf numFmtId="0" fontId="3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0"/>
  <sheetViews>
    <sheetView tabSelected="1" workbookViewId="0">
      <selection activeCell="A1" sqref="A1:K2"/>
    </sheetView>
  </sheetViews>
  <sheetFormatPr defaultColWidth="9" defaultRowHeight="13.5"/>
  <cols>
    <col min="1" max="1" width="5.75" customWidth="true"/>
    <col min="2" max="2" width="16.75" customWidth="true"/>
    <col min="3" max="3" width="6.125" customWidth="true"/>
    <col min="4" max="10" width="7.625" customWidth="true"/>
    <col min="11" max="11" width="8.375" customWidth="true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6" customHeight="true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29" customHeight="true" spans="1:1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0" customHeight="true" spans="1:11">
      <c r="A4" s="4" t="s">
        <v>2</v>
      </c>
      <c r="B4" s="4" t="s">
        <v>3</v>
      </c>
      <c r="C4" s="4" t="s">
        <v>4</v>
      </c>
      <c r="D4" s="5" t="s">
        <v>5</v>
      </c>
      <c r="E4" s="8"/>
      <c r="F4" s="9" t="s">
        <v>6</v>
      </c>
      <c r="G4" s="9"/>
      <c r="H4" s="4" t="s">
        <v>7</v>
      </c>
      <c r="I4" s="4"/>
      <c r="J4" s="4" t="s">
        <v>8</v>
      </c>
      <c r="K4" s="4" t="s">
        <v>9</v>
      </c>
    </row>
    <row r="5" ht="13" customHeight="true" spans="1:11">
      <c r="A5" s="4"/>
      <c r="B5" s="4"/>
      <c r="C5" s="4"/>
      <c r="D5" s="6"/>
      <c r="E5" s="10"/>
      <c r="F5" s="9"/>
      <c r="G5" s="9"/>
      <c r="H5" s="4"/>
      <c r="I5" s="4"/>
      <c r="J5" s="4"/>
      <c r="K5" s="4"/>
    </row>
    <row r="6" s="1" customFormat="true" ht="28" customHeight="true" spans="1:11">
      <c r="A6" s="7">
        <v>1</v>
      </c>
      <c r="B6" s="7" t="s">
        <v>10</v>
      </c>
      <c r="C6" s="7" t="s">
        <v>11</v>
      </c>
      <c r="D6" s="7">
        <v>85</v>
      </c>
      <c r="E6" s="11">
        <f>D6*40%</f>
        <v>34</v>
      </c>
      <c r="F6" s="7">
        <v>61</v>
      </c>
      <c r="G6" s="11">
        <f>F6*30%</f>
        <v>18.3</v>
      </c>
      <c r="H6" s="12">
        <v>83</v>
      </c>
      <c r="I6" s="11">
        <f>H6*30%</f>
        <v>24.9</v>
      </c>
      <c r="J6" s="13">
        <f>AVERAGE(E6+G6+I6)</f>
        <v>77.2</v>
      </c>
      <c r="K6" s="14">
        <v>1</v>
      </c>
    </row>
    <row r="7" s="1" customFormat="true" ht="28" customHeight="true" spans="1:11">
      <c r="A7" s="7">
        <v>2</v>
      </c>
      <c r="B7" s="7" t="s">
        <v>12</v>
      </c>
      <c r="C7" s="7" t="s">
        <v>11</v>
      </c>
      <c r="D7" s="7">
        <v>85</v>
      </c>
      <c r="E7" s="11">
        <f>D7*40%</f>
        <v>34</v>
      </c>
      <c r="F7" s="7">
        <v>58</v>
      </c>
      <c r="G7" s="11">
        <f>F7*30%</f>
        <v>17.4</v>
      </c>
      <c r="H7" s="12">
        <v>85.6666666666667</v>
      </c>
      <c r="I7" s="11">
        <f>H7*30%</f>
        <v>25.7</v>
      </c>
      <c r="J7" s="13">
        <f>AVERAGE(E7+G7+I7)</f>
        <v>77.1</v>
      </c>
      <c r="K7" s="14">
        <v>2</v>
      </c>
    </row>
    <row r="8" ht="27" customHeight="true" spans="1:11">
      <c r="A8" s="7">
        <v>3</v>
      </c>
      <c r="B8" s="7" t="s">
        <v>13</v>
      </c>
      <c r="C8" s="7" t="s">
        <v>14</v>
      </c>
      <c r="D8" s="7">
        <v>80</v>
      </c>
      <c r="E8" s="11">
        <f>D8*40%</f>
        <v>32</v>
      </c>
      <c r="F8" s="7">
        <v>63</v>
      </c>
      <c r="G8" s="11">
        <f>F8*30%</f>
        <v>18.9</v>
      </c>
      <c r="H8" s="12">
        <v>81.6666666666667</v>
      </c>
      <c r="I8" s="11">
        <f>H8*30%</f>
        <v>24.5</v>
      </c>
      <c r="J8" s="13">
        <f>AVERAGE(E8+G8+I8)</f>
        <v>75.4</v>
      </c>
      <c r="K8" s="14">
        <v>3</v>
      </c>
    </row>
    <row r="9" s="1" customFormat="true" ht="28" customHeight="true" spans="1:11">
      <c r="A9" s="7">
        <v>4</v>
      </c>
      <c r="B9" s="7" t="s">
        <v>15</v>
      </c>
      <c r="C9" s="7" t="s">
        <v>11</v>
      </c>
      <c r="D9" s="7">
        <v>86</v>
      </c>
      <c r="E9" s="11">
        <f>D9*40%</f>
        <v>34.4</v>
      </c>
      <c r="F9" s="7">
        <v>50</v>
      </c>
      <c r="G9" s="11">
        <f>F9*30%</f>
        <v>15</v>
      </c>
      <c r="H9" s="12">
        <v>84.3333333333333</v>
      </c>
      <c r="I9" s="11">
        <f>H9*30%</f>
        <v>25.3</v>
      </c>
      <c r="J9" s="13">
        <f>AVERAGE(E9+G9+I9)</f>
        <v>74.7</v>
      </c>
      <c r="K9" s="14">
        <v>4</v>
      </c>
    </row>
    <row r="10" s="1" customFormat="true" ht="28" customHeight="true" spans="1:11">
      <c r="A10" s="7">
        <v>5</v>
      </c>
      <c r="B10" s="7" t="s">
        <v>16</v>
      </c>
      <c r="C10" s="7" t="s">
        <v>11</v>
      </c>
      <c r="D10" s="7">
        <v>83</v>
      </c>
      <c r="E10" s="11">
        <f>D10*40%</f>
        <v>33.2</v>
      </c>
      <c r="F10" s="7">
        <v>42</v>
      </c>
      <c r="G10" s="11">
        <f>F10*30%</f>
        <v>12.6</v>
      </c>
      <c r="H10" s="12">
        <v>80</v>
      </c>
      <c r="I10" s="11">
        <f>H10*30%</f>
        <v>24</v>
      </c>
      <c r="J10" s="13">
        <f>AVERAGE(E10+G10+I10)</f>
        <v>69.8</v>
      </c>
      <c r="K10" s="14">
        <v>5</v>
      </c>
    </row>
  </sheetData>
  <mergeCells count="10">
    <mergeCell ref="A3:K3"/>
    <mergeCell ref="A4:A5"/>
    <mergeCell ref="B4:B5"/>
    <mergeCell ref="C4:C5"/>
    <mergeCell ref="J4:J5"/>
    <mergeCell ref="K4:K5"/>
    <mergeCell ref="A1:K2"/>
    <mergeCell ref="D4:E5"/>
    <mergeCell ref="F4:G5"/>
    <mergeCell ref="H4:I5"/>
  </mergeCells>
  <pageMargins left="0.826388888888889" right="0.7" top="0.708333333333333" bottom="0.275" header="0.3" footer="0.3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政治部</dc:creator>
  <cp:lastModifiedBy>xzfy</cp:lastModifiedBy>
  <dcterms:created xsi:type="dcterms:W3CDTF">2023-12-10T09:33:00Z</dcterms:created>
  <dcterms:modified xsi:type="dcterms:W3CDTF">2023-12-22T16:23:29Z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