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统计" sheetId="1" r:id="rId1"/>
  </sheets>
  <calcPr calcId="144525"/>
</workbook>
</file>

<file path=xl/sharedStrings.xml><?xml version="1.0" encoding="utf-8"?>
<sst xmlns="http://schemas.openxmlformats.org/spreadsheetml/2006/main" count="35" uniqueCount="25">
  <si>
    <t>2023年察隅县人民法院司法警务辅助人员招聘
综合成绩排名</t>
  </si>
  <si>
    <t xml:space="preserve">公示日期：2023年12月22日
</t>
  </si>
  <si>
    <t>序号</t>
  </si>
  <si>
    <t>姓名</t>
  </si>
  <si>
    <t>性别</t>
  </si>
  <si>
    <t xml:space="preserve">体测分数40%             </t>
  </si>
  <si>
    <t>笔试分数30%</t>
  </si>
  <si>
    <t>面试分数30%</t>
  </si>
  <si>
    <t>总分</t>
  </si>
  <si>
    <t>排名</t>
  </si>
  <si>
    <t>强巴朗杰</t>
  </si>
  <si>
    <t>男</t>
  </si>
  <si>
    <t>强巴次仁</t>
  </si>
  <si>
    <t>向巴卓玛</t>
  </si>
  <si>
    <t>女</t>
  </si>
  <si>
    <t>嘎玛江才</t>
  </si>
  <si>
    <t>益西罗布</t>
  </si>
  <si>
    <t>旦增曲扎</t>
  </si>
  <si>
    <t>扎西江措</t>
  </si>
  <si>
    <t>索朗措姆</t>
  </si>
  <si>
    <t>扎西多吉</t>
  </si>
  <si>
    <t>哈嘎恩·达瓦次仁</t>
  </si>
  <si>
    <t>66</t>
  </si>
  <si>
    <t>巴桑江措</t>
  </si>
  <si>
    <t>扎巴坚参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</si>
</sst>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8" fillId="29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30" borderId="11" applyNumberFormat="false" applyAlignment="false" applyProtection="false">
      <alignment vertical="center"/>
    </xf>
    <xf numFmtId="0" fontId="21" fillId="29" borderId="12" applyNumberFormat="false" applyAlignment="false" applyProtection="false">
      <alignment vertical="center"/>
    </xf>
    <xf numFmtId="0" fontId="22" fillId="31" borderId="13" applyNumberFormat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right" wrapText="true"/>
    </xf>
    <xf numFmtId="0" fontId="2" fillId="0" borderId="0" xfId="0" applyFont="true" applyAlignment="true">
      <alignment horizontal="right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176" fontId="0" fillId="0" borderId="1" xfId="0" applyNumberForma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8"/>
  <sheetViews>
    <sheetView tabSelected="1" workbookViewId="0">
      <selection activeCell="M15" sqref="M15"/>
    </sheetView>
  </sheetViews>
  <sheetFormatPr defaultColWidth="9" defaultRowHeight="13.5"/>
  <cols>
    <col min="1" max="1" width="5.75" customWidth="true"/>
    <col min="2" max="2" width="16.75" customWidth="true"/>
    <col min="3" max="3" width="6.125" customWidth="true"/>
    <col min="4" max="10" width="7.625" customWidth="true"/>
    <col min="11" max="11" width="8.375" customWidth="true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6" customHeight="true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48" customHeight="true" spans="1:1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0" customHeight="true" spans="1:11">
      <c r="A4" s="5" t="s">
        <v>2</v>
      </c>
      <c r="B4" s="5" t="s">
        <v>3</v>
      </c>
      <c r="C4" s="5" t="s">
        <v>4</v>
      </c>
      <c r="D4" s="6" t="s">
        <v>5</v>
      </c>
      <c r="E4" s="12"/>
      <c r="F4" s="13" t="s">
        <v>6</v>
      </c>
      <c r="G4" s="13"/>
      <c r="H4" s="5" t="s">
        <v>7</v>
      </c>
      <c r="I4" s="5"/>
      <c r="J4" s="5" t="s">
        <v>8</v>
      </c>
      <c r="K4" s="5" t="s">
        <v>9</v>
      </c>
    </row>
    <row r="5" ht="13" customHeight="true" spans="1:11">
      <c r="A5" s="5"/>
      <c r="B5" s="5"/>
      <c r="C5" s="5"/>
      <c r="D5" s="7"/>
      <c r="E5" s="14"/>
      <c r="F5" s="13"/>
      <c r="G5" s="13"/>
      <c r="H5" s="5"/>
      <c r="I5" s="5"/>
      <c r="J5" s="5"/>
      <c r="K5" s="5"/>
    </row>
    <row r="6" s="1" customFormat="true" ht="28" customHeight="true" spans="1:11">
      <c r="A6" s="8">
        <v>1</v>
      </c>
      <c r="B6" s="8" t="s">
        <v>10</v>
      </c>
      <c r="C6" s="8" t="s">
        <v>11</v>
      </c>
      <c r="D6" s="8">
        <v>85</v>
      </c>
      <c r="E6" s="15">
        <f>D6*40%</f>
        <v>34</v>
      </c>
      <c r="F6" s="8">
        <v>61</v>
      </c>
      <c r="G6" s="15">
        <f>F6*30%</f>
        <v>18.3</v>
      </c>
      <c r="H6" s="16">
        <v>83</v>
      </c>
      <c r="I6" s="15">
        <f>H6*30%</f>
        <v>24.9</v>
      </c>
      <c r="J6" s="18">
        <f>AVERAGE(E6+G6+I6)</f>
        <v>77.2</v>
      </c>
      <c r="K6" s="19">
        <v>1</v>
      </c>
    </row>
    <row r="7" s="1" customFormat="true" ht="28" customHeight="true" spans="1:11">
      <c r="A7" s="8">
        <v>2</v>
      </c>
      <c r="B7" s="8" t="s">
        <v>12</v>
      </c>
      <c r="C7" s="8" t="s">
        <v>11</v>
      </c>
      <c r="D7" s="8">
        <v>85</v>
      </c>
      <c r="E7" s="15">
        <f>D7*40%</f>
        <v>34</v>
      </c>
      <c r="F7" s="8">
        <v>58</v>
      </c>
      <c r="G7" s="15">
        <f>F7*30%</f>
        <v>17.4</v>
      </c>
      <c r="H7" s="16">
        <v>85.6666666666667</v>
      </c>
      <c r="I7" s="15">
        <f>H7*30%</f>
        <v>25.7</v>
      </c>
      <c r="J7" s="18">
        <f>AVERAGE(E7+G7+I7)</f>
        <v>77.1</v>
      </c>
      <c r="K7" s="19">
        <v>2</v>
      </c>
    </row>
    <row r="8" ht="27" customHeight="true" spans="1:11">
      <c r="A8" s="8">
        <v>3</v>
      </c>
      <c r="B8" s="8" t="s">
        <v>13</v>
      </c>
      <c r="C8" s="8" t="s">
        <v>14</v>
      </c>
      <c r="D8" s="8">
        <v>80</v>
      </c>
      <c r="E8" s="15">
        <f>D8*40%</f>
        <v>32</v>
      </c>
      <c r="F8" s="8">
        <v>63</v>
      </c>
      <c r="G8" s="15">
        <f>F8*30%</f>
        <v>18.9</v>
      </c>
      <c r="H8" s="16">
        <v>81.6666666666667</v>
      </c>
      <c r="I8" s="15">
        <f>H8*30%</f>
        <v>24.5</v>
      </c>
      <c r="J8" s="18">
        <f>AVERAGE(E8+G8+I8)</f>
        <v>75.4</v>
      </c>
      <c r="K8" s="19">
        <v>3</v>
      </c>
    </row>
    <row r="9" s="1" customFormat="true" ht="28" customHeight="true" spans="1:11">
      <c r="A9" s="8">
        <v>4</v>
      </c>
      <c r="B9" s="8" t="s">
        <v>15</v>
      </c>
      <c r="C9" s="8" t="s">
        <v>11</v>
      </c>
      <c r="D9" s="8">
        <v>86</v>
      </c>
      <c r="E9" s="15">
        <f>D9*40%</f>
        <v>34.4</v>
      </c>
      <c r="F9" s="8">
        <v>50</v>
      </c>
      <c r="G9" s="15">
        <f>F9*30%</f>
        <v>15</v>
      </c>
      <c r="H9" s="16">
        <v>84.3333333333333</v>
      </c>
      <c r="I9" s="15">
        <f>H9*30%</f>
        <v>25.3</v>
      </c>
      <c r="J9" s="18">
        <f>AVERAGE(E9+G9+I9)</f>
        <v>74.7</v>
      </c>
      <c r="K9" s="19">
        <v>4</v>
      </c>
    </row>
    <row r="10" s="1" customFormat="true" ht="28" customHeight="true" spans="1:11">
      <c r="A10" s="8">
        <v>5</v>
      </c>
      <c r="B10" s="8" t="s">
        <v>16</v>
      </c>
      <c r="C10" s="8" t="s">
        <v>11</v>
      </c>
      <c r="D10" s="8">
        <v>83</v>
      </c>
      <c r="E10" s="15">
        <f>D10*40%</f>
        <v>33.2</v>
      </c>
      <c r="F10" s="8">
        <v>42</v>
      </c>
      <c r="G10" s="15">
        <f>F10*30%</f>
        <v>12.6</v>
      </c>
      <c r="H10" s="16">
        <v>80</v>
      </c>
      <c r="I10" s="15">
        <f>H10*30%</f>
        <v>24</v>
      </c>
      <c r="J10" s="18">
        <f>AVERAGE(E10+G10+I10)</f>
        <v>69.8</v>
      </c>
      <c r="K10" s="19">
        <v>5</v>
      </c>
    </row>
    <row r="11" s="1" customFormat="true" ht="28" customHeight="true" spans="1:11">
      <c r="A11" s="8">
        <v>6</v>
      </c>
      <c r="B11" s="8" t="s">
        <v>17</v>
      </c>
      <c r="C11" s="8" t="s">
        <v>11</v>
      </c>
      <c r="D11" s="8">
        <v>83</v>
      </c>
      <c r="E11" s="15">
        <f>D11*40%</f>
        <v>33.2</v>
      </c>
      <c r="F11" s="8">
        <v>45</v>
      </c>
      <c r="G11" s="15">
        <f>F11*30%</f>
        <v>13.5</v>
      </c>
      <c r="H11" s="16">
        <v>74</v>
      </c>
      <c r="I11" s="15">
        <f>H11*30%</f>
        <v>22.2</v>
      </c>
      <c r="J11" s="18">
        <f>AVERAGE(E11+G11+I11)</f>
        <v>68.9</v>
      </c>
      <c r="K11" s="19">
        <v>6</v>
      </c>
    </row>
    <row r="12" s="1" customFormat="true" ht="28" customHeight="true" spans="1:11">
      <c r="A12" s="8">
        <v>7</v>
      </c>
      <c r="B12" s="8" t="s">
        <v>18</v>
      </c>
      <c r="C12" s="8" t="s">
        <v>11</v>
      </c>
      <c r="D12" s="8">
        <v>85</v>
      </c>
      <c r="E12" s="15">
        <f>D12*40%</f>
        <v>34</v>
      </c>
      <c r="F12" s="8">
        <v>46</v>
      </c>
      <c r="G12" s="15">
        <f>F12*30%</f>
        <v>13.8</v>
      </c>
      <c r="H12" s="16">
        <v>57</v>
      </c>
      <c r="I12" s="15">
        <f>H12*30%</f>
        <v>17.1</v>
      </c>
      <c r="J12" s="18">
        <f>AVERAGE(E12+G12+I12)</f>
        <v>64.9</v>
      </c>
      <c r="K12" s="19">
        <v>7</v>
      </c>
    </row>
    <row r="13" ht="26" customHeight="true" spans="1:11">
      <c r="A13" s="8">
        <v>8</v>
      </c>
      <c r="B13" s="8" t="s">
        <v>19</v>
      </c>
      <c r="C13" s="8" t="s">
        <v>14</v>
      </c>
      <c r="D13" s="8">
        <v>65</v>
      </c>
      <c r="E13" s="15">
        <f>D13*40%</f>
        <v>26</v>
      </c>
      <c r="F13" s="8">
        <v>42</v>
      </c>
      <c r="G13" s="15">
        <f>F13*30%</f>
        <v>12.6</v>
      </c>
      <c r="H13" s="16">
        <v>75</v>
      </c>
      <c r="I13" s="15">
        <f>H13*30%</f>
        <v>22.5</v>
      </c>
      <c r="J13" s="18">
        <f>AVERAGE(E13+G13+I13)</f>
        <v>61.1</v>
      </c>
      <c r="K13" s="19">
        <v>8</v>
      </c>
    </row>
    <row r="14" s="1" customFormat="true" ht="27" customHeight="true" spans="1:11">
      <c r="A14" s="8">
        <v>9</v>
      </c>
      <c r="B14" s="8" t="s">
        <v>20</v>
      </c>
      <c r="C14" s="8" t="s">
        <v>11</v>
      </c>
      <c r="D14" s="8">
        <v>75</v>
      </c>
      <c r="E14" s="15">
        <f>D14*40%</f>
        <v>30</v>
      </c>
      <c r="F14" s="8">
        <v>39</v>
      </c>
      <c r="G14" s="15">
        <f>F14*30%</f>
        <v>11.7</v>
      </c>
      <c r="H14" s="16">
        <v>62.6666666666667</v>
      </c>
      <c r="I14" s="15">
        <f>H14*30%</f>
        <v>18.8</v>
      </c>
      <c r="J14" s="18">
        <f>AVERAGE(E14+G14+I14)</f>
        <v>60.5</v>
      </c>
      <c r="K14" s="19">
        <v>9</v>
      </c>
    </row>
    <row r="15" ht="32" customHeight="true" spans="1:11">
      <c r="A15" s="8">
        <v>10</v>
      </c>
      <c r="B15" s="8" t="s">
        <v>21</v>
      </c>
      <c r="C15" s="8" t="s">
        <v>11</v>
      </c>
      <c r="D15" s="9">
        <v>50</v>
      </c>
      <c r="E15" s="15">
        <f>D15*40%</f>
        <v>20</v>
      </c>
      <c r="F15" s="9" t="s">
        <v>22</v>
      </c>
      <c r="G15" s="15">
        <f>F15*30%</f>
        <v>19.8</v>
      </c>
      <c r="H15" s="16">
        <v>62</v>
      </c>
      <c r="I15" s="15">
        <f>H15*30%</f>
        <v>18.6</v>
      </c>
      <c r="J15" s="18">
        <f>AVERAGE(E15+G15+I15)</f>
        <v>58.4</v>
      </c>
      <c r="K15" s="19">
        <v>10</v>
      </c>
    </row>
    <row r="16" s="1" customFormat="true" ht="29" customHeight="true" spans="1:11">
      <c r="A16" s="8">
        <v>11</v>
      </c>
      <c r="B16" s="8" t="s">
        <v>23</v>
      </c>
      <c r="C16" s="8" t="s">
        <v>11</v>
      </c>
      <c r="D16" s="8">
        <v>85</v>
      </c>
      <c r="E16" s="15">
        <f>D16*40%</f>
        <v>34</v>
      </c>
      <c r="F16" s="8">
        <v>32</v>
      </c>
      <c r="G16" s="15">
        <f>F16*30%</f>
        <v>9.6</v>
      </c>
      <c r="H16" s="16">
        <v>43.3333333333333</v>
      </c>
      <c r="I16" s="15">
        <f>H16*30%</f>
        <v>13</v>
      </c>
      <c r="J16" s="18">
        <f>AVERAGE(E16+G16+I16)</f>
        <v>56.6</v>
      </c>
      <c r="K16" s="19">
        <v>11</v>
      </c>
    </row>
    <row r="17" s="1" customFormat="true" ht="28" customHeight="true" spans="1:11">
      <c r="A17" s="8">
        <v>12</v>
      </c>
      <c r="B17" s="8" t="s">
        <v>24</v>
      </c>
      <c r="C17" s="8" t="s">
        <v>11</v>
      </c>
      <c r="D17" s="8">
        <v>0</v>
      </c>
      <c r="E17" s="15">
        <f>D17*40%</f>
        <v>0</v>
      </c>
      <c r="F17" s="8">
        <v>49</v>
      </c>
      <c r="G17" s="15">
        <f>F17*30%</f>
        <v>14.7</v>
      </c>
      <c r="H17" s="16">
        <v>57.3333333333333</v>
      </c>
      <c r="I17" s="15">
        <f>H17*30%</f>
        <v>17.2</v>
      </c>
      <c r="J17" s="18">
        <f>AVERAGE(E17+G17+I17)</f>
        <v>31.9</v>
      </c>
      <c r="K17" s="19">
        <v>12</v>
      </c>
    </row>
    <row r="18" s="1" customFormat="true" ht="29" customHeight="true" spans="1:11">
      <c r="A18" s="10"/>
      <c r="B18" s="11"/>
      <c r="C18" s="11"/>
      <c r="D18" s="11"/>
      <c r="E18" s="17"/>
      <c r="F18" s="11"/>
      <c r="G18" s="17"/>
      <c r="H18" s="11"/>
      <c r="I18" s="17"/>
      <c r="J18" s="11"/>
      <c r="K18" s="20"/>
    </row>
  </sheetData>
  <mergeCells count="11">
    <mergeCell ref="A3:K3"/>
    <mergeCell ref="A18:K18"/>
    <mergeCell ref="A4:A5"/>
    <mergeCell ref="B4:B5"/>
    <mergeCell ref="C4:C5"/>
    <mergeCell ref="J4:J5"/>
    <mergeCell ref="K4:K5"/>
    <mergeCell ref="A1:K2"/>
    <mergeCell ref="D4:E5"/>
    <mergeCell ref="F4:G5"/>
    <mergeCell ref="H4:I5"/>
  </mergeCells>
  <pageMargins left="0.826388888888889" right="0.7" top="0.708333333333333" bottom="0.2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政治部</dc:creator>
  <cp:lastModifiedBy>xzfy</cp:lastModifiedBy>
  <dcterms:created xsi:type="dcterms:W3CDTF">2023-12-10T09:33:00Z</dcterms:created>
  <dcterms:modified xsi:type="dcterms:W3CDTF">2023-12-22T16:21:10Z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