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入围面试资格复审人员名单" sheetId="2" r:id="rId1"/>
  </sheets>
  <definedNames>
    <definedName name="_xlnm._FilterDatabase" localSheetId="0" hidden="1">入围面试资格复审人员名单!$A$2:$F$13</definedName>
  </definedNames>
  <calcPr calcId="144525"/>
</workbook>
</file>

<file path=xl/sharedStrings.xml><?xml version="1.0" encoding="utf-8"?>
<sst xmlns="http://schemas.openxmlformats.org/spreadsheetml/2006/main" count="29" uniqueCount="23">
  <si>
    <t>附件2：海南中学白沙学校2023年招聘教师入围面试资格复审人员名单</t>
  </si>
  <si>
    <t>序号</t>
  </si>
  <si>
    <t>报考岗位</t>
  </si>
  <si>
    <t>准考证号</t>
  </si>
  <si>
    <t>姓名</t>
  </si>
  <si>
    <t>笔试成绩</t>
  </si>
  <si>
    <t>备注</t>
  </si>
  <si>
    <t>0201_初中数学</t>
  </si>
  <si>
    <t>陈翠曼</t>
  </si>
  <si>
    <t>唐艳婷</t>
  </si>
  <si>
    <t>苏元丽</t>
  </si>
  <si>
    <t>0202_高中语文</t>
  </si>
  <si>
    <t>陆小云</t>
  </si>
  <si>
    <t>0203_高中英语</t>
  </si>
  <si>
    <t>陈秀靓</t>
  </si>
  <si>
    <t>0204_高中政治</t>
  </si>
  <si>
    <t>符薰涵</t>
  </si>
  <si>
    <t>符文慧</t>
  </si>
  <si>
    <t>王秀媚</t>
  </si>
  <si>
    <t>0205_高中地理</t>
  </si>
  <si>
    <t>孙慧珍</t>
  </si>
  <si>
    <t>黄小楠</t>
  </si>
  <si>
    <t>何武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</si>
</sst>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\(0.00\)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9" fillId="10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G3" sqref="G3"/>
    </sheetView>
  </sheetViews>
  <sheetFormatPr defaultColWidth="12.2037037037037" defaultRowHeight="33" customHeight="1" outlineLevelCol="5"/>
  <cols>
    <col min="1" max="1" width="9.03703703703704" style="3" customWidth="1"/>
    <col min="2" max="2" width="24.462962962963" style="3" customWidth="1"/>
    <col min="3" max="3" width="22.537037037037" style="3" customWidth="1"/>
    <col min="4" max="4" width="16.1388888888889" style="3" customWidth="1"/>
    <col min="5" max="5" width="15.5277777777778" style="4" customWidth="1"/>
    <col min="6" max="6" width="13.75" style="3" customWidth="1"/>
    <col min="7" max="16383" width="12.2037037037037" style="3" customWidth="1"/>
    <col min="16384" max="16384" width="12.2037037037037" style="3"/>
  </cols>
  <sheetData>
    <row r="1" s="1" customFormat="1" ht="55" customHeight="1" spans="1:6">
      <c r="A1" s="5" t="s">
        <v>0</v>
      </c>
      <c r="B1" s="5"/>
      <c r="C1" s="5"/>
      <c r="D1" s="5"/>
      <c r="E1" s="5"/>
      <c r="F1" s="5"/>
    </row>
    <row r="2" s="2" customFormat="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customHeight="1" spans="1:6">
      <c r="A3" s="8">
        <v>1</v>
      </c>
      <c r="B3" s="9" t="s">
        <v>7</v>
      </c>
      <c r="C3" s="9" t="str">
        <f>"202308250114"</f>
        <v>202308250114</v>
      </c>
      <c r="D3" s="9" t="s">
        <v>8</v>
      </c>
      <c r="E3" s="10">
        <v>69</v>
      </c>
      <c r="F3" s="8"/>
    </row>
    <row r="4" customHeight="1" spans="1:6">
      <c r="A4" s="8">
        <v>2</v>
      </c>
      <c r="B4" s="9" t="s">
        <v>7</v>
      </c>
      <c r="C4" s="9" t="str">
        <f>"202308250107"</f>
        <v>202308250107</v>
      </c>
      <c r="D4" s="9" t="s">
        <v>9</v>
      </c>
      <c r="E4" s="10">
        <v>68</v>
      </c>
      <c r="F4" s="8"/>
    </row>
    <row r="5" customHeight="1" spans="1:6">
      <c r="A5" s="8">
        <v>3</v>
      </c>
      <c r="B5" s="9" t="s">
        <v>7</v>
      </c>
      <c r="C5" s="9" t="str">
        <f>"202308250118"</f>
        <v>202308250118</v>
      </c>
      <c r="D5" s="9" t="s">
        <v>10</v>
      </c>
      <c r="E5" s="10">
        <v>62</v>
      </c>
      <c r="F5" s="8"/>
    </row>
    <row r="6" customHeight="1" spans="1:6">
      <c r="A6" s="8">
        <v>4</v>
      </c>
      <c r="B6" s="9" t="s">
        <v>11</v>
      </c>
      <c r="C6" s="9" t="str">
        <f>"202308250203"</f>
        <v>202308250203</v>
      </c>
      <c r="D6" s="9" t="s">
        <v>12</v>
      </c>
      <c r="E6" s="10">
        <v>60</v>
      </c>
      <c r="F6" s="8"/>
    </row>
    <row r="7" customHeight="1" spans="1:6">
      <c r="A7" s="8">
        <v>5</v>
      </c>
      <c r="B7" s="9" t="s">
        <v>13</v>
      </c>
      <c r="C7" s="9" t="str">
        <f>"202308250224"</f>
        <v>202308250224</v>
      </c>
      <c r="D7" s="9" t="s">
        <v>14</v>
      </c>
      <c r="E7" s="10">
        <v>75</v>
      </c>
      <c r="F7" s="8"/>
    </row>
    <row r="8" customHeight="1" spans="1:6">
      <c r="A8" s="8">
        <v>6</v>
      </c>
      <c r="B8" s="9" t="s">
        <v>15</v>
      </c>
      <c r="C8" s="9" t="str">
        <f>"202308250311"</f>
        <v>202308250311</v>
      </c>
      <c r="D8" s="9" t="s">
        <v>16</v>
      </c>
      <c r="E8" s="10">
        <v>67</v>
      </c>
      <c r="F8" s="8"/>
    </row>
    <row r="9" customHeight="1" spans="1:6">
      <c r="A9" s="8">
        <v>7</v>
      </c>
      <c r="B9" s="9" t="s">
        <v>15</v>
      </c>
      <c r="C9" s="9" t="str">
        <f>"202308250312"</f>
        <v>202308250312</v>
      </c>
      <c r="D9" s="9" t="s">
        <v>17</v>
      </c>
      <c r="E9" s="10">
        <v>58</v>
      </c>
      <c r="F9" s="8"/>
    </row>
    <row r="10" customHeight="1" spans="1:6">
      <c r="A10" s="8">
        <v>8</v>
      </c>
      <c r="B10" s="9" t="s">
        <v>15</v>
      </c>
      <c r="C10" s="9" t="str">
        <f>"202308250319"</f>
        <v>202308250319</v>
      </c>
      <c r="D10" s="9" t="s">
        <v>18</v>
      </c>
      <c r="E10" s="10">
        <v>58</v>
      </c>
      <c r="F10" s="8"/>
    </row>
    <row r="11" customHeight="1" spans="1:6">
      <c r="A11" s="8">
        <v>9</v>
      </c>
      <c r="B11" s="9" t="s">
        <v>19</v>
      </c>
      <c r="C11" s="9" t="str">
        <f>"202308250413"</f>
        <v>202308250413</v>
      </c>
      <c r="D11" s="9" t="s">
        <v>20</v>
      </c>
      <c r="E11" s="10">
        <v>67</v>
      </c>
      <c r="F11" s="8"/>
    </row>
    <row r="12" customHeight="1" spans="1:6">
      <c r="A12" s="8">
        <v>10</v>
      </c>
      <c r="B12" s="9" t="s">
        <v>19</v>
      </c>
      <c r="C12" s="9" t="str">
        <f>"202308250402"</f>
        <v>202308250402</v>
      </c>
      <c r="D12" s="9" t="s">
        <v>21</v>
      </c>
      <c r="E12" s="10">
        <v>64</v>
      </c>
      <c r="F12" s="8"/>
    </row>
    <row r="13" customHeight="1" spans="1:6">
      <c r="A13" s="8">
        <v>11</v>
      </c>
      <c r="B13" s="9" t="s">
        <v>19</v>
      </c>
      <c r="C13" s="9" t="str">
        <f>"202308250415"</f>
        <v>202308250415</v>
      </c>
      <c r="D13" s="9" t="s">
        <v>22</v>
      </c>
      <c r="E13" s="10">
        <v>63</v>
      </c>
      <c r="F13" s="8"/>
    </row>
  </sheetData>
  <autoFilter ref="A2:F13">
    <extLst/>
  </autoFilter>
  <mergeCells count="1">
    <mergeCell ref="A1:F1"/>
  </mergeCells>
  <printOptions horizontalCentered="1"/>
  <pageMargins left="0.0388888888888889" right="0.0388888888888889" top="0.275" bottom="0.196527777777778" header="0.30277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陈明耀</dc:creator>
  <cp:lastModifiedBy>Administrator</cp:lastModifiedBy>
  <dcterms:created xsi:type="dcterms:W3CDTF">2023-08-25T02:43:00Z</dcterms:created>
  <dcterms:modified xsi:type="dcterms:W3CDTF">2023-08-28T09:51:08Z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9E38662906664FC5A210197F8C38F7AB_11</vt:lpwstr>
  </property>
  <property fmtid="{D5CDD505-2E9C-101B-9397-08002B2CF9AE}" pid="3" name="KSOProductBuildVer">
    <vt:lpwstr>2052-11.8.2.10393</vt:lpwstr>
  </property>
  <property fmtid="{D5CDD505-2E9C-101B-9397-08002B2CF9AE}" pid="4" name="KSOReadingLayout">
    <vt:bool>true</vt:bool>
  </property>
</Properties>
</file>